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defaultThemeVersion="166925"/>
  <mc:AlternateContent xmlns:mc="http://schemas.openxmlformats.org/markup-compatibility/2006">
    <mc:Choice Requires="x15">
      <x15ac:absPath xmlns:x15ac="http://schemas.microsoft.com/office/spreadsheetml/2010/11/ac" url="https://d.docs.live.net/37ec3adc06e048d5/LEADConveyancing/Web Content/"/>
    </mc:Choice>
  </mc:AlternateContent>
  <xr:revisionPtr revIDLastSave="352" documentId="8_{2E17EAF9-2972-EA47-89B1-29E4F2123D84}" xr6:coauthVersionLast="45" xr6:coauthVersionMax="45" xr10:uidLastSave="{1A07DA2B-D79E-6949-9A5B-1BCED04184B3}"/>
  <bookViews>
    <workbookView xWindow="980" yWindow="460" windowWidth="27640" windowHeight="16520" xr2:uid="{BB4ED27B-FACD-F141-A7D7-AA03C1069CB1}"/>
  </bookViews>
  <sheets>
    <sheet name="Sale proceeds calculator" sheetId="1" r:id="rId1"/>
    <sheet name="Disclaimer"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 i="1" l="1"/>
  <c r="G32" i="1"/>
</calcChain>
</file>

<file path=xl/sharedStrings.xml><?xml version="1.0" encoding="utf-8"?>
<sst xmlns="http://schemas.openxmlformats.org/spreadsheetml/2006/main" count="62" uniqueCount="41">
  <si>
    <t>www.leadconveyancing.com.au</t>
  </si>
  <si>
    <t>ABN: 86 640 514 558</t>
  </si>
  <si>
    <t>Purchase price</t>
  </si>
  <si>
    <t>Expenses payable on settlement</t>
  </si>
  <si>
    <t>Sub-total</t>
  </si>
  <si>
    <t>Amount</t>
  </si>
  <si>
    <t>$</t>
  </si>
  <si>
    <t>Other</t>
  </si>
  <si>
    <t>© Leadconveyancing 2020</t>
  </si>
  <si>
    <t>Disclaimer</t>
  </si>
  <si>
    <t>Notes on how to use this calculator:</t>
  </si>
  <si>
    <r>
      <t>Property Exchange Australia (</t>
    </r>
    <r>
      <rPr>
        <b/>
        <sz val="9"/>
        <color theme="1"/>
        <rFont val="Calibri (Body)"/>
      </rPr>
      <t>PEXA</t>
    </r>
    <r>
      <rPr>
        <sz val="9"/>
        <color theme="1"/>
        <rFont val="Calibri (Body)"/>
      </rPr>
      <t>) is an online settlement platform that charges a fee for their services.</t>
    </r>
  </si>
  <si>
    <r>
      <rPr>
        <b/>
        <sz val="9"/>
        <color theme="1"/>
        <rFont val="Calibri (Body)"/>
      </rPr>
      <t>outgoings and liabilities</t>
    </r>
    <r>
      <rPr>
        <sz val="9"/>
        <color theme="1"/>
        <rFont val="Calibri (Body)"/>
      </rPr>
      <t xml:space="preserve"> refer to council rates, water service charges, land tax and owners corporation levies. Allow for $2,000 for a suburban house and $5,000 for CBD apartment</t>
    </r>
  </si>
  <si>
    <t>verification of identity reports are required to identify every client that is in the transaction. The cost is $49 - $59 each.</t>
  </si>
  <si>
    <t>Expenses payable / budgeted before signing</t>
  </si>
  <si>
    <r>
      <t xml:space="preserve">When you are selling a property, you have to take into account a few expenses that you are required to pay as a consequent of the sale. </t>
    </r>
    <r>
      <rPr>
        <b/>
        <sz val="11"/>
        <color theme="1"/>
        <rFont val="Calibri"/>
        <family val="2"/>
        <scheme val="minor"/>
      </rPr>
      <t>It is important to ensure that you have enough money to settle the sale.</t>
    </r>
    <r>
      <rPr>
        <sz val="11"/>
        <color theme="1"/>
        <rFont val="Calibri"/>
        <family val="2"/>
        <scheme val="minor"/>
      </rPr>
      <t xml:space="preserve"> Beyond that, it would be good to know how much you stand to make from the sale.</t>
    </r>
  </si>
  <si>
    <t>Less marketing costs and agent's commission</t>
  </si>
  <si>
    <t>Insert any other expenses that are personal to your circumstances (e.g.: mover costs etc.)</t>
  </si>
  <si>
    <t>Less goods and services tax*</t>
  </si>
  <si>
    <t>Less adjustments of outgoings and liabilities*</t>
  </si>
  <si>
    <t>Less mortgage discharge fee</t>
  </si>
  <si>
    <t>Less solicitor charges for a full conveyance</t>
  </si>
  <si>
    <t>Less verification of identity report*</t>
  </si>
  <si>
    <t>Less PEXA fee</t>
  </si>
  <si>
    <t>Total proceeds from the sale</t>
  </si>
  <si>
    <t>Less mortgage repayments and debts on the land</t>
  </si>
  <si>
    <t>LEAD conveyancing ™ is not a tax agent, accountant or tax lawyers and will not be able to provide any specialist advice on these matters. Please enxure that you contact your financial advisers separately for further information on related topics.</t>
  </si>
  <si>
    <r>
      <t>Any articles, templates, graphics, documents or information (</t>
    </r>
    <r>
      <rPr>
        <b/>
        <sz val="12"/>
        <color theme="1"/>
        <rFont val="Calibri"/>
        <family val="2"/>
        <scheme val="minor"/>
      </rPr>
      <t>materials</t>
    </r>
    <r>
      <rPr>
        <sz val="12"/>
        <color theme="1"/>
        <rFont val="Calibri"/>
        <family val="2"/>
        <scheme val="minor"/>
      </rPr>
      <t>) provided by LEAD conveyancing™  on our website are for references only. Whilst we strive to keep the information up to date and correct, we make no representations or warranties of any kind, express or implied, about the completeness, accuracy, reliability, suitability or availability with respect to the website or the information. Any reliance you place on such materials is therefore strictly at your own risk.</t>
    </r>
  </si>
  <si>
    <t>Less solicitor charges for a contract drafting</t>
  </si>
  <si>
    <t>ATO website on the FRCGW scheme</t>
  </si>
  <si>
    <r>
      <t xml:space="preserve">your </t>
    </r>
    <r>
      <rPr>
        <b/>
        <sz val="9"/>
        <color theme="1"/>
        <rFont val="Calibri"/>
        <family val="2"/>
        <scheme val="minor"/>
      </rPr>
      <t xml:space="preserve">capital gains tax </t>
    </r>
    <r>
      <rPr>
        <sz val="9"/>
        <color theme="1"/>
        <rFont val="Calibri"/>
        <family val="2"/>
        <scheme val="minor"/>
      </rPr>
      <t xml:space="preserve">liability can be advised by your accountant or the: </t>
    </r>
  </si>
  <si>
    <r>
      <t xml:space="preserve">your </t>
    </r>
    <r>
      <rPr>
        <b/>
        <sz val="9"/>
        <color theme="1"/>
        <rFont val="Calibri"/>
        <family val="2"/>
        <scheme val="minor"/>
      </rPr>
      <t xml:space="preserve">goods and services tax </t>
    </r>
    <r>
      <rPr>
        <sz val="9"/>
        <color theme="1"/>
        <rFont val="Calibri"/>
        <family val="2"/>
        <scheme val="minor"/>
      </rPr>
      <t>liability can be advised by your accountant or the:</t>
    </r>
  </si>
  <si>
    <t>ATO website on the GST withholding scheme</t>
  </si>
  <si>
    <t>Less capital gains tax*</t>
  </si>
  <si>
    <t>Sale proceeds calculator (VIC)</t>
  </si>
  <si>
    <t>The total proceeds from the sale is the amount that you can expect to pocket after settlement. If this amount is in the negative, it means that you will need to top up at settlement to complete the sale. In this case, you may have made a loss on your property investment.</t>
  </si>
  <si>
    <t>your capital gains tax liability may be withheld and paid at settlement if you are a foreign resident at the time of settlement. Refer to the ATO website for further information.</t>
  </si>
  <si>
    <t>Insert the amount of money you still owe to your mortgagee from your bank statement</t>
  </si>
  <si>
    <t>Replace this amount with your intended sale price</t>
  </si>
  <si>
    <t>Change this amount if there is more than one seller</t>
  </si>
  <si>
    <t>The amounts pre-entered are indicative only. It is your responsibility to ensure that those amounts are correct for your personal circumstances.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</si>
</sst>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Calibri"/>
      <family val="2"/>
      <scheme val="minor"/>
    </font>
    <font>
      <b/>
      <sz val="12"/>
      <color theme="1"/>
      <name val="Calibri"/>
      <family val="2"/>
      <scheme val="minor"/>
    </font>
    <font>
      <b/>
      <sz val="16"/>
      <color theme="9" tint="-0.499984740745262"/>
      <name val="Calibri Light"/>
      <family val="2"/>
      <scheme val="major"/>
    </font>
    <font>
      <u/>
      <sz val="12"/>
      <color theme="10"/>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9"/>
      <color theme="1"/>
      <name val="Calibri (Body)"/>
    </font>
    <font>
      <u/>
      <sz val="9"/>
      <color theme="10"/>
      <name val="Calibri"/>
      <family val="2"/>
      <scheme val="minor"/>
    </font>
    <font>
      <b/>
      <sz val="9"/>
      <color theme="1"/>
      <name val="Calibri (Body)"/>
    </font>
    <font>
      <b/>
      <sz val="11"/>
      <color theme="9" tint="-0.249977111117893"/>
      <name val="Calibri"/>
      <family val="2"/>
      <scheme val="minor"/>
    </font>
    <font>
      <sz val="11"/>
      <color theme="9" tint="-0.249977111117893"/>
      <name val="Calibri"/>
      <family val="2"/>
      <scheme val="minor"/>
    </font>
    <font>
      <sz val="8"/>
      <color theme="1"/>
      <name val="Calibri"/>
      <family val="2"/>
      <scheme val="minor"/>
    </font>
  </fonts>
  <fills count="2">
    <fill>
      <patternFill patternType="none"/>
    </fill>
    <fill>
      <patternFill patternType="gray125"/>
    </fill>
  </fills>
  <borders count="2">
    <border>
      <left/>
      <right/>
      <top/>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1" fillId="0" borderId="0" xfId="0" applyFont="1"/>
    <xf numFmtId="0" fontId="2" fillId="0" borderId="0" xfId="0" applyFont="1"/>
    <xf numFmtId="0" fontId="0" fillId="0" borderId="0" xfId="0" applyAlignment="1">
      <alignment wrapText="1"/>
    </xf>
    <xf numFmtId="0" fontId="0" fillId="0" borderId="1" xfId="0" applyBorder="1"/>
    <xf numFmtId="0" fontId="5" fillId="0" borderId="0" xfId="0" applyFont="1"/>
    <xf numFmtId="0" fontId="6" fillId="0" borderId="0" xfId="0" applyFont="1" applyAlignment="1">
      <alignment horizontal="right"/>
    </xf>
    <xf numFmtId="0" fontId="6" fillId="0" borderId="0" xfId="0" applyFont="1"/>
    <xf numFmtId="0" fontId="5" fillId="0" borderId="0" xfId="0" applyFont="1" applyAlignment="1">
      <alignment horizontal="right"/>
    </xf>
    <xf numFmtId="0" fontId="7" fillId="0" borderId="1" xfId="0" applyFont="1" applyBorder="1"/>
    <xf numFmtId="0" fontId="8" fillId="0" borderId="1" xfId="0" applyFont="1" applyBorder="1"/>
    <xf numFmtId="0" fontId="9" fillId="0" borderId="0" xfId="0" applyFont="1"/>
    <xf numFmtId="0" fontId="8" fillId="0" borderId="0" xfId="0" applyFont="1"/>
    <xf numFmtId="0" fontId="10" fillId="0" borderId="0" xfId="1" applyFont="1"/>
    <xf numFmtId="4" fontId="6" fillId="0" borderId="0" xfId="0" applyNumberFormat="1" applyFont="1"/>
    <xf numFmtId="4" fontId="5" fillId="0" borderId="0" xfId="0" applyNumberFormat="1" applyFont="1"/>
    <xf numFmtId="4" fontId="6" fillId="0" borderId="1" xfId="0" applyNumberFormat="1" applyFont="1" applyBorder="1"/>
    <xf numFmtId="4" fontId="12" fillId="0" borderId="1" xfId="0" applyNumberFormat="1" applyFont="1" applyBorder="1"/>
    <xf numFmtId="0" fontId="12" fillId="0" borderId="1" xfId="0" applyFont="1" applyBorder="1" applyAlignment="1">
      <alignment horizontal="right"/>
    </xf>
    <xf numFmtId="0" fontId="6" fillId="0" borderId="1" xfId="0" applyFont="1" applyBorder="1" applyAlignment="1">
      <alignment horizontal="right"/>
    </xf>
    <xf numFmtId="0" fontId="0" fillId="0" borderId="0" xfId="0" applyAlignment="1">
      <alignment vertical="top"/>
    </xf>
    <xf numFmtId="0" fontId="4" fillId="0" borderId="0" xfId="0" applyFont="1" applyAlignment="1">
      <alignment horizontal="right"/>
    </xf>
    <xf numFmtId="0" fontId="13" fillId="0" borderId="0" xfId="0" applyFont="1"/>
    <xf numFmtId="4" fontId="13" fillId="0" borderId="0" xfId="0" applyNumberFormat="1" applyFont="1"/>
    <xf numFmtId="0" fontId="8" fillId="0" borderId="0" xfId="0" applyFont="1" applyAlignment="1">
      <alignment horizontal="left" vertical="top"/>
    </xf>
    <xf numFmtId="0" fontId="8" fillId="0" borderId="0" xfId="0" applyFont="1" applyAlignment="1">
      <alignment horizontal="left" vertical="top" wrapText="1"/>
    </xf>
    <xf numFmtId="4" fontId="6" fillId="0" borderId="0" xfId="0" applyNumberFormat="1" applyFont="1" applyBorder="1"/>
    <xf numFmtId="4" fontId="12" fillId="0" borderId="0" xfId="0" applyNumberFormat="1" applyFont="1" applyBorder="1"/>
    <xf numFmtId="0" fontId="8" fillId="0" borderId="0" xfId="0" applyFont="1" applyAlignment="1">
      <alignment vertical="top" wrapText="1"/>
    </xf>
    <xf numFmtId="0" fontId="8" fillId="0" borderId="0" xfId="0" applyFont="1" applyAlignment="1">
      <alignment horizontal="left" wrapText="1"/>
    </xf>
    <xf numFmtId="0" fontId="8" fillId="0" borderId="0" xfId="0" applyFont="1" applyAlignment="1">
      <alignment horizontal="left" vertical="top" wrapText="1"/>
    </xf>
    <xf numFmtId="0" fontId="9" fillId="0" borderId="0" xfId="0" applyFont="1" applyAlignment="1">
      <alignment horizontal="left" vertical="top" wrapText="1"/>
    </xf>
    <xf numFmtId="0" fontId="5"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left" wrapText="1"/>
    </xf>
    <xf numFmtId="0" fontId="8" fillId="0" borderId="0" xfId="0" applyFont="1" applyAlignment="1">
      <alignment horizontal="left" vertical="top"/>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hyperlink" Target="https://leadconveyancing.com.au/"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556709</xdr:colOff>
      <xdr:row>4</xdr:row>
      <xdr:rowOff>2</xdr:rowOff>
    </xdr:to>
    <xdr:pic>
      <xdr:nvPicPr>
        <xdr:cNvPr id="3" name="Picture 2">
          <a:extLst>
            <a:ext uri="{FF2B5EF4-FFF2-40B4-BE49-F238E27FC236}">
              <a16:creationId xmlns:a16="http://schemas.microsoft.com/office/drawing/2014/main" id="{8E03DAEE-0FF0-9E42-93BD-0037C60F9F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6475" cy="802107"/>
        </a:xfrm>
        <a:prstGeom prst="rect">
          <a:avLst/>
        </a:prstGeom>
      </xdr:spPr>
    </xdr:pic>
    <xdr:clientData/>
  </xdr:twoCellAnchor>
  <xdr:twoCellAnchor editAs="oneCell">
    <xdr:from>
      <xdr:col>0</xdr:col>
      <xdr:colOff>67287</xdr:colOff>
      <xdr:row>13</xdr:row>
      <xdr:rowOff>0</xdr:rowOff>
    </xdr:from>
    <xdr:to>
      <xdr:col>1</xdr:col>
      <xdr:colOff>11039</xdr:colOff>
      <xdr:row>14</xdr:row>
      <xdr:rowOff>8467</xdr:rowOff>
    </xdr:to>
    <xdr:pic>
      <xdr:nvPicPr>
        <xdr:cNvPr id="7" name="Picture 6">
          <a:extLst>
            <a:ext uri="{FF2B5EF4-FFF2-40B4-BE49-F238E27FC236}">
              <a16:creationId xmlns:a16="http://schemas.microsoft.com/office/drawing/2014/main" id="{91F23343-B072-784B-8A3B-C718581B61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287" y="3067310"/>
          <a:ext cx="159132" cy="208993"/>
        </a:xfrm>
        <a:prstGeom prst="rect">
          <a:avLst/>
        </a:prstGeom>
      </xdr:spPr>
    </xdr:pic>
    <xdr:clientData/>
  </xdr:twoCellAnchor>
  <xdr:twoCellAnchor editAs="oneCell">
    <xdr:from>
      <xdr:col>0</xdr:col>
      <xdr:colOff>75754</xdr:colOff>
      <xdr:row>23</xdr:row>
      <xdr:rowOff>10100</xdr:rowOff>
    </xdr:from>
    <xdr:to>
      <xdr:col>1</xdr:col>
      <xdr:colOff>3483</xdr:colOff>
      <xdr:row>24</xdr:row>
      <xdr:rowOff>3022</xdr:rowOff>
    </xdr:to>
    <xdr:pic>
      <xdr:nvPicPr>
        <xdr:cNvPr id="8" name="Picture 7">
          <a:extLst>
            <a:ext uri="{FF2B5EF4-FFF2-40B4-BE49-F238E27FC236}">
              <a16:creationId xmlns:a16="http://schemas.microsoft.com/office/drawing/2014/main" id="{C868B3A1-1E1F-4842-ABD9-95AD1BD3B83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5754" y="5112381"/>
          <a:ext cx="143109" cy="193448"/>
        </a:xfrm>
        <a:prstGeom prst="rect">
          <a:avLst/>
        </a:prstGeom>
      </xdr:spPr>
    </xdr:pic>
    <xdr:clientData/>
  </xdr:twoCellAnchor>
  <xdr:twoCellAnchor editAs="oneCell">
    <xdr:from>
      <xdr:col>6</xdr:col>
      <xdr:colOff>879792</xdr:colOff>
      <xdr:row>3</xdr:row>
      <xdr:rowOff>120613</xdr:rowOff>
    </xdr:from>
    <xdr:to>
      <xdr:col>9</xdr:col>
      <xdr:colOff>752050</xdr:colOff>
      <xdr:row>5</xdr:row>
      <xdr:rowOff>31713</xdr:rowOff>
    </xdr:to>
    <xdr:pic>
      <xdr:nvPicPr>
        <xdr:cNvPr id="10" name="Picture 9">
          <a:hlinkClick xmlns:r="http://schemas.openxmlformats.org/officeDocument/2006/relationships" r:id="rId4"/>
          <a:extLst>
            <a:ext uri="{FF2B5EF4-FFF2-40B4-BE49-F238E27FC236}">
              <a16:creationId xmlns:a16="http://schemas.microsoft.com/office/drawing/2014/main" id="{2B4706C5-32CC-3A43-B12E-1980288ABFF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637804" y="722192"/>
          <a:ext cx="1907228" cy="3121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ato.gov.au/business/gst/in-detail/your-industry/property/gst-and-property/" TargetMode="External"/><Relationship Id="rId1" Type="http://schemas.openxmlformats.org/officeDocument/2006/relationships/hyperlink" Target="https://www.ato.gov.au/general/capital-gains-tax/in-detail/calculating-a-capital-gain-or-loss/capital-gains-withholding--impacts-on-foreign-and-australian-resid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CFF94-B08A-C741-A4D9-9028E5A53C3E}">
  <sheetPr>
    <tabColor theme="9" tint="-0.249977111117893"/>
  </sheetPr>
  <dimension ref="A2:P46"/>
  <sheetViews>
    <sheetView showGridLines="0" showRowColHeaders="0" tabSelected="1" view="pageLayout" topLeftCell="A12" zoomScale="140" zoomScaleNormal="113" zoomScaleSheetLayoutView="150" zoomScalePageLayoutView="140" workbookViewId="0">
      <selection activeCell="E46" sqref="E46"/>
    </sheetView>
  </sheetViews>
  <sheetFormatPr baseColWidth="10" defaultRowHeight="16"/>
  <cols>
    <col min="1" max="1" width="2.83203125" customWidth="1"/>
    <col min="5" max="5" width="8" customWidth="1"/>
    <col min="6" max="6" width="6" customWidth="1"/>
    <col min="7" max="7" width="13.5" customWidth="1"/>
    <col min="8" max="8" width="2.6640625" customWidth="1"/>
    <col min="9" max="9" width="10.5" customWidth="1"/>
    <col min="10" max="10" width="10.33203125" customWidth="1"/>
  </cols>
  <sheetData>
    <row r="2" spans="1:16">
      <c r="J2" s="21" t="s">
        <v>0</v>
      </c>
    </row>
    <row r="3" spans="1:16">
      <c r="J3" s="21" t="s">
        <v>1</v>
      </c>
    </row>
    <row r="6" spans="1:16" ht="21">
      <c r="A6" s="2" t="s">
        <v>34</v>
      </c>
    </row>
    <row r="7" spans="1:16" ht="47.5" customHeight="1">
      <c r="A7" s="32" t="s">
        <v>15</v>
      </c>
      <c r="B7" s="32"/>
      <c r="C7" s="32"/>
      <c r="D7" s="32"/>
      <c r="E7" s="32"/>
      <c r="F7" s="32"/>
      <c r="G7" s="32"/>
      <c r="H7" s="32"/>
      <c r="I7" s="32"/>
      <c r="J7" s="32"/>
    </row>
    <row r="9" spans="1:16">
      <c r="B9" s="5"/>
      <c r="C9" s="5"/>
      <c r="D9" s="5"/>
      <c r="E9" s="5"/>
      <c r="F9" s="5"/>
      <c r="G9" s="6" t="s">
        <v>5</v>
      </c>
      <c r="H9" s="6"/>
    </row>
    <row r="10" spans="1:16">
      <c r="B10" s="7" t="s">
        <v>2</v>
      </c>
      <c r="C10" s="5"/>
      <c r="D10" s="5"/>
      <c r="E10" s="5"/>
      <c r="F10" s="6" t="s">
        <v>6</v>
      </c>
      <c r="G10" s="14">
        <v>500000</v>
      </c>
      <c r="H10" s="14"/>
      <c r="I10" s="33" t="s">
        <v>38</v>
      </c>
      <c r="J10" s="33"/>
    </row>
    <row r="11" spans="1:16">
      <c r="B11" s="5"/>
      <c r="C11" s="5"/>
      <c r="D11" s="5"/>
      <c r="E11" s="5"/>
      <c r="F11" s="5"/>
      <c r="G11" s="15"/>
      <c r="H11" s="15"/>
      <c r="I11" s="33"/>
      <c r="J11" s="33"/>
    </row>
    <row r="12" spans="1:16">
      <c r="B12" s="7" t="s">
        <v>14</v>
      </c>
      <c r="C12" s="5"/>
      <c r="D12" s="5"/>
      <c r="E12" s="5"/>
      <c r="F12" s="5"/>
      <c r="G12" s="15"/>
      <c r="H12" s="15"/>
    </row>
    <row r="13" spans="1:16">
      <c r="B13" s="5" t="s">
        <v>16</v>
      </c>
      <c r="C13" s="5"/>
      <c r="D13" s="5"/>
      <c r="E13" s="5"/>
      <c r="F13" s="8" t="s">
        <v>6</v>
      </c>
      <c r="G13" s="15">
        <v>5000</v>
      </c>
      <c r="H13" s="15"/>
    </row>
    <row r="14" spans="1:16">
      <c r="B14" s="22" t="s">
        <v>28</v>
      </c>
      <c r="C14" s="5"/>
      <c r="D14" s="5"/>
      <c r="E14" s="5"/>
      <c r="F14" s="8" t="s">
        <v>6</v>
      </c>
      <c r="G14" s="23">
        <v>249</v>
      </c>
      <c r="H14" s="15"/>
    </row>
    <row r="15" spans="1:16">
      <c r="B15" s="5" t="s">
        <v>7</v>
      </c>
      <c r="F15" s="8" t="s">
        <v>6</v>
      </c>
      <c r="G15" s="15">
        <v>0</v>
      </c>
      <c r="H15" s="23"/>
      <c r="I15" s="33" t="s">
        <v>17</v>
      </c>
      <c r="J15" s="33"/>
    </row>
    <row r="16" spans="1:16" ht="16" customHeight="1">
      <c r="B16" s="5" t="s">
        <v>7</v>
      </c>
      <c r="F16" s="8" t="s">
        <v>6</v>
      </c>
      <c r="G16" s="15">
        <v>0</v>
      </c>
      <c r="H16" s="15"/>
      <c r="I16" s="33"/>
      <c r="J16" s="33"/>
      <c r="K16" s="28"/>
      <c r="L16" s="28"/>
      <c r="M16" s="28"/>
      <c r="N16" s="28"/>
      <c r="O16" s="28"/>
      <c r="P16" s="28"/>
    </row>
    <row r="17" spans="2:10" ht="15.75" customHeight="1">
      <c r="B17" s="5" t="s">
        <v>7</v>
      </c>
      <c r="C17" s="5"/>
      <c r="D17" s="5"/>
      <c r="E17" s="5"/>
      <c r="F17" s="8" t="s">
        <v>6</v>
      </c>
      <c r="G17" s="15">
        <v>0</v>
      </c>
      <c r="H17" s="15"/>
      <c r="I17" s="33"/>
      <c r="J17" s="33"/>
    </row>
    <row r="18" spans="2:10" ht="19" customHeight="1">
      <c r="B18" s="5"/>
      <c r="C18" s="5"/>
      <c r="D18" s="5"/>
      <c r="E18" s="5"/>
      <c r="F18" s="5"/>
      <c r="G18" s="15"/>
      <c r="H18" s="15"/>
      <c r="I18" s="33"/>
      <c r="J18" s="33"/>
    </row>
    <row r="19" spans="2:10">
      <c r="B19" s="7" t="s">
        <v>3</v>
      </c>
      <c r="C19" s="5"/>
      <c r="D19" s="5"/>
      <c r="E19" s="5"/>
      <c r="F19" s="5"/>
      <c r="G19" s="15"/>
      <c r="H19" s="15"/>
    </row>
    <row r="20" spans="2:10">
      <c r="B20" s="5" t="s">
        <v>19</v>
      </c>
      <c r="C20" s="5"/>
      <c r="D20" s="5"/>
      <c r="E20" s="5"/>
      <c r="F20" s="8" t="s">
        <v>6</v>
      </c>
      <c r="G20" s="15">
        <v>2000</v>
      </c>
      <c r="H20" s="15"/>
    </row>
    <row r="21" spans="2:10">
      <c r="B21" s="5" t="s">
        <v>20</v>
      </c>
      <c r="C21" s="5"/>
      <c r="D21" s="5"/>
      <c r="E21" s="5"/>
      <c r="F21" s="8" t="s">
        <v>6</v>
      </c>
      <c r="G21" s="15">
        <v>110.8</v>
      </c>
      <c r="H21" s="15"/>
    </row>
    <row r="22" spans="2:10">
      <c r="B22" s="5" t="s">
        <v>33</v>
      </c>
      <c r="C22" s="5"/>
      <c r="D22" s="5"/>
      <c r="E22" s="5"/>
      <c r="F22" s="8" t="s">
        <v>6</v>
      </c>
      <c r="G22" s="15">
        <v>0</v>
      </c>
      <c r="H22" s="15"/>
    </row>
    <row r="23" spans="2:10">
      <c r="B23" s="5" t="s">
        <v>18</v>
      </c>
      <c r="C23" s="5"/>
      <c r="D23" s="5"/>
      <c r="E23" s="5"/>
      <c r="F23" s="8" t="s">
        <v>6</v>
      </c>
      <c r="G23" s="15">
        <v>0</v>
      </c>
      <c r="H23" s="15"/>
    </row>
    <row r="24" spans="2:10">
      <c r="B24" s="22" t="s">
        <v>21</v>
      </c>
      <c r="C24" s="5"/>
      <c r="D24" s="5"/>
      <c r="E24" s="5"/>
      <c r="F24" s="8" t="s">
        <v>6</v>
      </c>
      <c r="G24" s="23">
        <v>400</v>
      </c>
      <c r="H24" s="23"/>
    </row>
    <row r="25" spans="2:10">
      <c r="B25" s="5" t="s">
        <v>22</v>
      </c>
      <c r="C25" s="5"/>
      <c r="D25" s="5"/>
      <c r="E25" s="5"/>
      <c r="F25" s="8" t="s">
        <v>6</v>
      </c>
      <c r="G25" s="15">
        <v>59</v>
      </c>
      <c r="H25" s="15"/>
      <c r="I25" s="33" t="s">
        <v>39</v>
      </c>
      <c r="J25" s="33"/>
    </row>
    <row r="26" spans="2:10">
      <c r="B26" s="5" t="s">
        <v>23</v>
      </c>
      <c r="C26" s="5"/>
      <c r="D26" s="5"/>
      <c r="E26" s="5"/>
      <c r="F26" s="8" t="s">
        <v>6</v>
      </c>
      <c r="G26" s="15">
        <v>114</v>
      </c>
      <c r="H26" s="15"/>
      <c r="I26" s="33"/>
      <c r="J26" s="33"/>
    </row>
    <row r="27" spans="2:10">
      <c r="B27" s="5" t="s">
        <v>7</v>
      </c>
      <c r="C27" s="5"/>
      <c r="D27" s="5"/>
      <c r="E27" s="5"/>
      <c r="F27" s="8" t="s">
        <v>6</v>
      </c>
      <c r="G27" s="15">
        <v>0</v>
      </c>
      <c r="H27" s="15"/>
    </row>
    <row r="28" spans="2:10">
      <c r="B28" s="5" t="s">
        <v>7</v>
      </c>
      <c r="C28" s="5"/>
      <c r="D28" s="5"/>
      <c r="E28" s="5"/>
      <c r="F28" s="8" t="s">
        <v>6</v>
      </c>
      <c r="G28" s="15">
        <v>0</v>
      </c>
      <c r="H28" s="15"/>
    </row>
    <row r="29" spans="2:10">
      <c r="B29" s="7" t="s">
        <v>4</v>
      </c>
      <c r="C29" s="5"/>
      <c r="D29" s="5"/>
      <c r="E29" s="5"/>
      <c r="F29" s="19" t="s">
        <v>6</v>
      </c>
      <c r="G29" s="16">
        <f>G10-SUM(G13:G28)</f>
        <v>492067.2</v>
      </c>
      <c r="H29" s="26"/>
    </row>
    <row r="30" spans="2:10">
      <c r="B30" s="7"/>
      <c r="C30" s="5"/>
      <c r="D30" s="5"/>
      <c r="E30" s="5"/>
      <c r="F30" s="6"/>
      <c r="G30" s="14"/>
      <c r="H30" s="14"/>
    </row>
    <row r="31" spans="2:10">
      <c r="B31" s="5" t="s">
        <v>25</v>
      </c>
      <c r="C31" s="5"/>
      <c r="D31" s="5"/>
      <c r="E31" s="5"/>
      <c r="F31" s="8" t="s">
        <v>6</v>
      </c>
      <c r="G31" s="15">
        <v>0</v>
      </c>
      <c r="H31" s="15"/>
      <c r="I31" s="33" t="s">
        <v>37</v>
      </c>
      <c r="J31" s="33"/>
    </row>
    <row r="32" spans="2:10">
      <c r="B32" s="7" t="s">
        <v>24</v>
      </c>
      <c r="C32" s="5"/>
      <c r="D32" s="5"/>
      <c r="E32" s="5"/>
      <c r="F32" s="18" t="s">
        <v>6</v>
      </c>
      <c r="G32" s="17">
        <f>G29-G31</f>
        <v>492067.2</v>
      </c>
      <c r="H32" s="27"/>
      <c r="I32" s="33"/>
      <c r="J32" s="33"/>
    </row>
    <row r="37" spans="1:10">
      <c r="A37" s="9" t="s">
        <v>10</v>
      </c>
      <c r="B37" s="4"/>
      <c r="C37" s="10"/>
      <c r="D37" s="10"/>
      <c r="E37" s="10"/>
      <c r="F37" s="10"/>
      <c r="G37" s="10"/>
      <c r="H37" s="10"/>
      <c r="I37" s="10"/>
      <c r="J37" s="10"/>
    </row>
    <row r="38" spans="1:10" ht="25" customHeight="1">
      <c r="A38" s="24">
        <v>1</v>
      </c>
      <c r="B38" s="31" t="s">
        <v>12</v>
      </c>
      <c r="C38" s="31"/>
      <c r="D38" s="31"/>
      <c r="E38" s="31"/>
      <c r="F38" s="31"/>
      <c r="G38" s="31"/>
      <c r="H38" s="31"/>
      <c r="I38" s="31"/>
      <c r="J38" s="31"/>
    </row>
    <row r="39" spans="1:10">
      <c r="A39" s="24">
        <v>2</v>
      </c>
      <c r="B39" s="12" t="s">
        <v>30</v>
      </c>
      <c r="C39" s="12"/>
      <c r="D39" s="12"/>
      <c r="E39" s="13"/>
      <c r="F39" s="12"/>
      <c r="G39" s="13" t="s">
        <v>29</v>
      </c>
      <c r="H39" s="12"/>
      <c r="I39" s="12"/>
      <c r="J39" s="12"/>
    </row>
    <row r="40" spans="1:10" ht="25" customHeight="1">
      <c r="A40" s="24">
        <v>3</v>
      </c>
      <c r="B40" s="30" t="s">
        <v>36</v>
      </c>
      <c r="C40" s="30"/>
      <c r="D40" s="30"/>
      <c r="E40" s="30"/>
      <c r="F40" s="30"/>
      <c r="G40" s="30"/>
      <c r="H40" s="30"/>
      <c r="I40" s="30"/>
      <c r="J40" s="30"/>
    </row>
    <row r="41" spans="1:10" ht="16" customHeight="1">
      <c r="A41" s="24">
        <v>4</v>
      </c>
      <c r="B41" s="12" t="s">
        <v>31</v>
      </c>
      <c r="C41" s="12"/>
      <c r="D41" s="12"/>
      <c r="E41" s="13"/>
      <c r="F41" s="12"/>
      <c r="G41" s="13" t="s">
        <v>32</v>
      </c>
      <c r="H41" s="12"/>
      <c r="I41" s="12"/>
      <c r="J41" s="12"/>
    </row>
    <row r="42" spans="1:10">
      <c r="A42" s="24">
        <v>5</v>
      </c>
      <c r="B42" s="12" t="s">
        <v>13</v>
      </c>
      <c r="C42" s="12"/>
      <c r="D42" s="12"/>
      <c r="E42" s="12"/>
      <c r="F42" s="12"/>
      <c r="G42" s="12"/>
      <c r="H42" s="12"/>
      <c r="I42" s="12"/>
      <c r="J42" s="12"/>
    </row>
    <row r="43" spans="1:10" s="3" customFormat="1">
      <c r="A43" s="25">
        <v>6</v>
      </c>
      <c r="B43" s="11" t="s">
        <v>11</v>
      </c>
      <c r="C43" s="29"/>
      <c r="D43" s="29"/>
      <c r="E43" s="29"/>
      <c r="F43" s="29"/>
      <c r="G43" s="29"/>
      <c r="H43" s="29"/>
      <c r="I43" s="29"/>
      <c r="J43" s="29"/>
    </row>
    <row r="44" spans="1:10" ht="25" customHeight="1">
      <c r="A44" s="24">
        <v>7</v>
      </c>
      <c r="B44" s="30" t="s">
        <v>35</v>
      </c>
      <c r="C44" s="30"/>
      <c r="D44" s="30"/>
      <c r="E44" s="30"/>
      <c r="F44" s="30"/>
      <c r="G44" s="30"/>
      <c r="H44" s="30"/>
      <c r="I44" s="30"/>
      <c r="J44" s="30"/>
    </row>
    <row r="45" spans="1:10" s="20" customFormat="1" ht="25" customHeight="1">
      <c r="A45" s="24">
        <v>8</v>
      </c>
      <c r="B45" s="35" t="s">
        <v>40</v>
      </c>
      <c r="C45" s="35"/>
      <c r="D45" s="35"/>
      <c r="E45" s="35"/>
      <c r="F45" s="35"/>
      <c r="G45" s="35"/>
      <c r="H45" s="35"/>
      <c r="I45" s="35"/>
      <c r="J45" s="35"/>
    </row>
    <row r="46" spans="1:10">
      <c r="J46" s="21" t="s">
        <v>8</v>
      </c>
    </row>
  </sheetData>
  <mergeCells count="9">
    <mergeCell ref="B44:J44"/>
    <mergeCell ref="B38:J38"/>
    <mergeCell ref="A7:J7"/>
    <mergeCell ref="I31:J32"/>
    <mergeCell ref="I15:J18"/>
    <mergeCell ref="B40:J40"/>
    <mergeCell ref="I10:J11"/>
    <mergeCell ref="I25:J26"/>
    <mergeCell ref="B45:J45"/>
  </mergeCells>
  <conditionalFormatting sqref="G32">
    <cfRule type="cellIs" dxfId="0" priority="1" operator="lessThan">
      <formula>0</formula>
    </cfRule>
  </conditionalFormatting>
  <hyperlinks>
    <hyperlink ref="G39" r:id="rId1" display="ATO website" xr:uid="{B3FF798B-759C-D64C-A4A4-4CF4636753AC}"/>
    <hyperlink ref="G41" r:id="rId2" xr:uid="{D63ECA0F-62B1-1948-AA21-631C66E3E5AB}"/>
  </hyperlinks>
  <pageMargins left="0.51981806367771277" right="0.53703703703703709" top="0.47222222222222221" bottom="0.53703703703703709" header="0.3" footer="0.3"/>
  <pageSetup paperSize="9" fitToWidth="0" fitToHeight="0" orientation="portrait"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751BB-A447-F54F-8D1C-2EA4E4B26230}">
  <sheetPr>
    <tabColor theme="1"/>
  </sheetPr>
  <dimension ref="A1:G7"/>
  <sheetViews>
    <sheetView workbookViewId="0">
      <selection activeCell="L17" sqref="L17"/>
    </sheetView>
  </sheetViews>
  <sheetFormatPr baseColWidth="10" defaultRowHeight="16"/>
  <sheetData>
    <row r="1" spans="1:7">
      <c r="A1" s="1" t="s">
        <v>9</v>
      </c>
    </row>
    <row r="3" spans="1:7" ht="105" customHeight="1">
      <c r="A3" s="34" t="s">
        <v>27</v>
      </c>
      <c r="B3" s="34"/>
      <c r="C3" s="34"/>
      <c r="D3" s="34"/>
      <c r="E3" s="34"/>
      <c r="F3" s="34"/>
      <c r="G3" s="34"/>
    </row>
    <row r="5" spans="1:7">
      <c r="A5" s="34" t="s">
        <v>26</v>
      </c>
      <c r="B5" s="34"/>
      <c r="C5" s="34"/>
      <c r="D5" s="34"/>
      <c r="E5" s="34"/>
      <c r="F5" s="34"/>
      <c r="G5" s="34"/>
    </row>
    <row r="6" spans="1:7">
      <c r="A6" s="34"/>
      <c r="B6" s="34"/>
      <c r="C6" s="34"/>
      <c r="D6" s="34"/>
      <c r="E6" s="34"/>
      <c r="F6" s="34"/>
      <c r="G6" s="34"/>
    </row>
    <row r="7" spans="1:7">
      <c r="A7" s="34"/>
      <c r="B7" s="34"/>
      <c r="C7" s="34"/>
      <c r="D7" s="34"/>
      <c r="E7" s="34"/>
      <c r="F7" s="34"/>
      <c r="G7" s="34"/>
    </row>
  </sheetData>
  <mergeCells count="2">
    <mergeCell ref="A3:G3"/>
    <mergeCell ref="A5:G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Sale proceeds calculator</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Xue Ying Cai</cp:lastModifiedBy>
  <dcterms:created xsi:type="dcterms:W3CDTF">2020-06-09T23:45:56Z</dcterms:created>
  <dcterms:modified xsi:type="dcterms:W3CDTF">2020-06-10T02:30:59Z</dcterms:modified>
</cp:coreProperties>
</file>